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<sst xmlns="http://schemas.openxmlformats.org/spreadsheetml/2006/main" count="38" uniqueCount="21">
  <si>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附件1</t>
  </si>
  <si>
    <t>2022年中央财政衔接推进乡村振兴补助资金预算指标表</t>
  </si>
  <si>
    <t>单位：万元</t>
  </si>
  <si>
    <t>县（市、区）</t>
  </si>
  <si>
    <t>总计</t>
  </si>
  <si>
    <t>2022年中央财政衔接推进乡村振兴补助资金</t>
  </si>
  <si>
    <t>提前
下达</t>
  </si>
  <si>
    <t>此次
下达</t>
  </si>
  <si>
    <t>巩固拓展脱贫攻坚
成果和乡村振兴任务</t>
  </si>
  <si>
    <t>少数民族发展任务</t>
  </si>
  <si>
    <t>以工代赈任务</t>
  </si>
  <si>
    <t>欠发达国有农场
巩固提升任务</t>
  </si>
  <si>
    <t>欠发达国有林场
巩固提升任务</t>
  </si>
  <si>
    <t>“三西”农业
建设任务</t>
  </si>
  <si>
    <t>小计</t>
  </si>
  <si>
    <t xml:space="preserve"> 其中：倾斜支持国家乡村振兴
重点帮扶县</t>
  </si>
  <si>
    <t>脱贫县</t>
  </si>
  <si>
    <t>小   计</t>
  </si>
  <si>
    <t>国家乡村振兴重点帮扶县</t>
  </si>
  <si>
    <t>原州区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</si>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</sst>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仿宋_GB2312"/>
      <family val="0"/>
    </font>
    <font>
      <sz val="16"/>
      <name val="黑体"/>
      <family val="0"/>
    </font>
    <font>
      <sz val="22"/>
      <name val="方正小标宋_GBK"/>
      <family val="0"/>
    </font>
    <font>
      <sz val="14"/>
      <name val="仿宋_GB2312"/>
      <family val="0"/>
    </font>
    <font>
      <b/>
      <sz val="14"/>
      <name val="仿宋_GB2312"/>
      <family val="0"/>
    </font>
    <font>
      <b/>
      <sz val="14"/>
      <name val="Times New Roman"/>
      <family val="0"/>
    </font>
    <font>
      <sz val="22"/>
      <color indexed="8"/>
      <name val="方正小标宋_GBK"/>
      <family val="0"/>
    </font>
    <font>
      <sz val="14"/>
      <color indexed="8"/>
      <name val="仿宋_GB2312"/>
      <family val="0"/>
    </font>
    <font>
      <b/>
      <sz val="14"/>
      <color indexed="8"/>
      <name val="仿宋_GB2312"/>
      <family val="0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0"/>
    </font>
    <font>
      <sz val="22"/>
      <color theme="1"/>
      <name val="方正小标宋_GBK"/>
      <family val="0"/>
    </font>
    <font>
      <sz val="14"/>
      <color theme="1"/>
      <name val="仿宋_GB2312"/>
      <family val="0"/>
    </font>
    <font>
      <b/>
      <sz val="14"/>
      <color theme="1"/>
      <name val="仿宋_GB2312"/>
      <family val="0"/>
    </font>
    <font>
      <b/>
      <sz val="14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7" fillId="0" borderId="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23" fillId="0" borderId="0" applyFill="0" applyBorder="0" applyAlignment="0" applyProtection="0"/>
    <xf numFmtId="43" fontId="23" fillId="0" borderId="0" applyFill="0" applyBorder="0" applyAlignment="0" applyProtection="0"/>
    <xf numFmtId="0" fontId="40" fillId="0" borderId="3" applyNumberFormat="0" applyFill="0" applyAlignment="0" applyProtection="0"/>
    <xf numFmtId="42" fontId="23" fillId="0" borderId="0" applyFill="0" applyBorder="0" applyAlignment="0" applyProtection="0"/>
    <xf numFmtId="0" fontId="36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5" fillId="12" borderId="0" applyNumberFormat="0" applyBorder="0" applyAlignment="0" applyProtection="0"/>
    <xf numFmtId="44" fontId="23" fillId="0" borderId="0" applyFill="0" applyBorder="0" applyAlignment="0" applyProtection="0"/>
    <xf numFmtId="0" fontId="35" fillId="13" borderId="0" applyNumberFormat="0" applyBorder="0" applyAlignment="0" applyProtection="0"/>
    <xf numFmtId="0" fontId="44" fillId="14" borderId="4" applyNumberFormat="0" applyAlignment="0" applyProtection="0"/>
    <xf numFmtId="0" fontId="45" fillId="0" borderId="0" applyNumberFormat="0" applyFill="0" applyBorder="0" applyAlignment="0" applyProtection="0"/>
    <xf numFmtId="41" fontId="23" fillId="0" borderId="0" applyFill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46" fillId="18" borderId="4" applyNumberFormat="0" applyAlignment="0" applyProtection="0"/>
    <xf numFmtId="0" fontId="47" fillId="14" borderId="5" applyNumberFormat="0" applyAlignment="0" applyProtection="0"/>
    <xf numFmtId="0" fontId="48" fillId="19" borderId="6" applyNumberFormat="0" applyAlignment="0" applyProtection="0"/>
    <xf numFmtId="0" fontId="49" fillId="0" borderId="7" applyNumberFormat="0" applyFill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53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 horizontal="right" vertical="center" wrapText="1"/>
      <protection/>
    </xf>
    <xf numFmtId="0" fontId="58" fillId="0" borderId="9" xfId="0" applyFont="1" applyBorder="1" applyAlignment="1" applyProtection="1">
      <alignment horizontal="center" vertical="center" wrapText="1"/>
      <protection/>
    </xf>
    <xf numFmtId="0" fontId="58" fillId="33" borderId="9" xfId="0" applyFont="1" applyFill="1" applyBorder="1" applyAlignment="1" applyProtection="1">
      <alignment horizontal="center" vertical="center" wrapText="1"/>
      <protection/>
    </xf>
    <xf numFmtId="0" fontId="59" fillId="33" borderId="9" xfId="0" applyFont="1" applyFill="1" applyBorder="1" applyAlignment="1" applyProtection="1">
      <alignment horizontal="center" vertical="center" wrapText="1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="70" zoomScaleNormal="70" zoomScaleSheetLayoutView="100" workbookViewId="0" topLeftCell="A1">
      <selection activeCell="J22" sqref="J22"/>
    </sheetView>
  </sheetViews>
  <sheetFormatPr defaultColWidth="7.875" defaultRowHeight="14.25"/>
  <cols>
    <col min="1" max="1" width="9.25390625" style="3" customWidth="1"/>
    <col min="2" max="2" width="13.25390625" style="3" customWidth="1"/>
    <col min="3" max="3" width="14.25390625" style="3" customWidth="1"/>
    <col min="4" max="5" width="10.625" style="3" customWidth="1"/>
    <col min="6" max="6" width="10.625" style="4" customWidth="1"/>
    <col min="7" max="9" width="10.625" style="3" customWidth="1"/>
    <col min="10" max="10" width="20.375" style="3" customWidth="1"/>
    <col min="11" max="25" width="10.625" style="3" customWidth="1"/>
    <col min="26" max="243" width="7.875" style="3" customWidth="1"/>
    <col min="244" max="16384" width="7.875" style="3" customWidth="1"/>
  </cols>
  <sheetData>
    <row r="1" spans="1:25" ht="3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1.5" customHeight="1">
      <c r="A2" s="6" t="s">
        <v>1</v>
      </c>
      <c r="B2" s="6"/>
      <c r="C2" s="6"/>
      <c r="D2" s="6"/>
      <c r="E2" s="6"/>
      <c r="F2" s="12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1.75" customHeight="1">
      <c r="A3" s="7" t="s">
        <v>2</v>
      </c>
      <c r="B3" s="7"/>
      <c r="C3" s="7"/>
      <c r="D3" s="7"/>
      <c r="E3" s="7"/>
      <c r="F3" s="1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5" ht="30.75" customHeight="1">
      <c r="A4" s="8" t="s">
        <v>3</v>
      </c>
      <c r="B4" s="8"/>
      <c r="C4" s="8"/>
      <c r="D4" s="8" t="s">
        <v>4</v>
      </c>
      <c r="E4" s="8" t="s">
        <v>5</v>
      </c>
      <c r="F4" s="14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ht="46.5" customHeight="1">
      <c r="A5" s="8"/>
      <c r="B5" s="8"/>
      <c r="C5" s="8"/>
      <c r="D5" s="8"/>
      <c r="E5" s="8" t="s">
        <v>6</v>
      </c>
      <c r="F5" s="15" t="s">
        <v>7</v>
      </c>
      <c r="G5" s="8" t="s">
        <v>8</v>
      </c>
      <c r="H5" s="8"/>
      <c r="I5" s="8"/>
      <c r="J5" s="8"/>
      <c r="K5" s="8" t="s">
        <v>9</v>
      </c>
      <c r="L5" s="8"/>
      <c r="M5" s="8"/>
      <c r="N5" s="8" t="s">
        <v>10</v>
      </c>
      <c r="O5" s="8"/>
      <c r="P5" s="8"/>
      <c r="Q5" s="8" t="s">
        <v>11</v>
      </c>
      <c r="R5" s="8"/>
      <c r="S5" s="8"/>
      <c r="T5" s="8" t="s">
        <v>12</v>
      </c>
      <c r="U5" s="8"/>
      <c r="V5" s="8"/>
      <c r="W5" s="8" t="s">
        <v>13</v>
      </c>
      <c r="X5" s="8"/>
      <c r="Y5" s="8"/>
    </row>
    <row r="6" spans="1:25" ht="27.75" customHeight="1">
      <c r="A6" s="8"/>
      <c r="B6" s="8"/>
      <c r="C6" s="8"/>
      <c r="D6" s="8"/>
      <c r="E6" s="8"/>
      <c r="F6" s="15"/>
      <c r="G6" s="8" t="s">
        <v>14</v>
      </c>
      <c r="H6" s="8" t="s">
        <v>6</v>
      </c>
      <c r="I6" s="8" t="s">
        <v>7</v>
      </c>
      <c r="J6" s="8" t="s">
        <v>15</v>
      </c>
      <c r="K6" s="8" t="s">
        <v>14</v>
      </c>
      <c r="L6" s="8" t="s">
        <v>6</v>
      </c>
      <c r="M6" s="8" t="s">
        <v>7</v>
      </c>
      <c r="N6" s="8" t="s">
        <v>14</v>
      </c>
      <c r="O6" s="8" t="s">
        <v>6</v>
      </c>
      <c r="P6" s="8" t="s">
        <v>7</v>
      </c>
      <c r="Q6" s="8" t="s">
        <v>14</v>
      </c>
      <c r="R6" s="8" t="s">
        <v>6</v>
      </c>
      <c r="S6" s="8" t="s">
        <v>7</v>
      </c>
      <c r="T6" s="8" t="s">
        <v>14</v>
      </c>
      <c r="U6" s="8" t="s">
        <v>6</v>
      </c>
      <c r="V6" s="8" t="s">
        <v>7</v>
      </c>
      <c r="W6" s="8" t="s">
        <v>14</v>
      </c>
      <c r="X6" s="8" t="s">
        <v>6</v>
      </c>
      <c r="Y6" s="8" t="s">
        <v>7</v>
      </c>
    </row>
    <row r="7" spans="1:25" ht="43.5" customHeight="1">
      <c r="A7" s="8"/>
      <c r="B7" s="8"/>
      <c r="C7" s="8"/>
      <c r="D7" s="8"/>
      <c r="E7" s="8"/>
      <c r="F7" s="15"/>
      <c r="G7" s="8"/>
      <c r="H7" s="8"/>
      <c r="I7" s="1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s="2" customFormat="1" ht="27.75" customHeight="1">
      <c r="A8" s="9" t="s">
        <v>16</v>
      </c>
      <c r="B8" s="9" t="s">
        <v>17</v>
      </c>
      <c r="C8" s="9"/>
      <c r="D8" s="10">
        <f>SUM(E8:F8)</f>
        <v>41826</v>
      </c>
      <c r="E8" s="10">
        <f>SUM(E9:E9)</f>
        <v>32374</v>
      </c>
      <c r="F8" s="16">
        <f>SUM(F9:F9)</f>
        <v>9452</v>
      </c>
      <c r="G8" s="10">
        <f>SUM(H8:I8)</f>
        <v>34980</v>
      </c>
      <c r="H8" s="10">
        <f>SUM(H9:H9)</f>
        <v>27190</v>
      </c>
      <c r="I8" s="10">
        <f>SUM(I9:I9)</f>
        <v>7790</v>
      </c>
      <c r="J8" s="10">
        <v>74000</v>
      </c>
      <c r="K8" s="10">
        <f>SUM(L8:M8)</f>
        <v>1476</v>
      </c>
      <c r="L8" s="10">
        <f aca="true" t="shared" si="0" ref="K8:AM8">SUM(L9:L9)</f>
        <v>884</v>
      </c>
      <c r="M8" s="10">
        <f t="shared" si="0"/>
        <v>592</v>
      </c>
      <c r="N8" s="10">
        <f>SUM(O8:P8)</f>
        <v>470</v>
      </c>
      <c r="O8" s="10">
        <f t="shared" si="0"/>
        <v>0</v>
      </c>
      <c r="P8" s="10">
        <f t="shared" si="0"/>
        <v>470</v>
      </c>
      <c r="Q8" s="10">
        <f>SUM(R8:S8)</f>
        <v>0</v>
      </c>
      <c r="R8" s="10">
        <f t="shared" si="0"/>
        <v>0</v>
      </c>
      <c r="S8" s="10">
        <f t="shared" si="0"/>
        <v>0</v>
      </c>
      <c r="T8" s="10">
        <f>SUM(U8:V8)</f>
        <v>300</v>
      </c>
      <c r="U8" s="10">
        <f t="shared" si="0"/>
        <v>300</v>
      </c>
      <c r="V8" s="10">
        <f t="shared" si="0"/>
        <v>0</v>
      </c>
      <c r="W8" s="10">
        <f>SUM(X8:Y8)</f>
        <v>4600</v>
      </c>
      <c r="X8" s="10">
        <f t="shared" si="0"/>
        <v>4000</v>
      </c>
      <c r="Y8" s="10">
        <f t="shared" si="0"/>
        <v>600</v>
      </c>
    </row>
    <row r="9" spans="1:25" ht="96" customHeight="1">
      <c r="A9" s="9"/>
      <c r="B9" s="11" t="s">
        <v>18</v>
      </c>
      <c r="C9" s="9" t="s">
        <v>19</v>
      </c>
      <c r="D9" s="10">
        <f>SUM(E9:F9)</f>
        <v>41826</v>
      </c>
      <c r="E9" s="10">
        <v>32374</v>
      </c>
      <c r="F9" s="16">
        <f>SUM(I9,M9,P9,S9,V9,Y9)</f>
        <v>9452</v>
      </c>
      <c r="G9" s="17">
        <f>SUM(H9:I9)</f>
        <v>34980</v>
      </c>
      <c r="H9" s="17">
        <v>27190</v>
      </c>
      <c r="I9" s="17">
        <v>7790</v>
      </c>
      <c r="J9" s="17">
        <v>14800</v>
      </c>
      <c r="K9" s="17">
        <f>SUM(L9:M9)</f>
        <v>1476</v>
      </c>
      <c r="L9" s="17">
        <v>884</v>
      </c>
      <c r="M9" s="17">
        <v>592</v>
      </c>
      <c r="N9" s="17">
        <v>470</v>
      </c>
      <c r="O9" s="17"/>
      <c r="P9" s="17">
        <v>470</v>
      </c>
      <c r="Q9" s="17" t="s">
        <v>20</v>
      </c>
      <c r="R9" s="17"/>
      <c r="S9" s="17"/>
      <c r="T9" s="17">
        <f>SUM(U9:V9)</f>
        <v>300</v>
      </c>
      <c r="U9" s="17">
        <v>300</v>
      </c>
      <c r="V9" s="17"/>
      <c r="W9" s="17">
        <f>SUM(X9:Y9)</f>
        <v>4600</v>
      </c>
      <c r="X9" s="17">
        <v>4000</v>
      </c>
      <c r="Y9" s="17">
        <v>600</v>
      </c>
    </row>
  </sheetData>
  <sheetProtection/>
  <mergeCells count="35">
    <mergeCell ref="A1:Y1"/>
    <mergeCell ref="A2:Y2"/>
    <mergeCell ref="A3:Y3"/>
    <mergeCell ref="E4:Y4"/>
    <mergeCell ref="G5:J5"/>
    <mergeCell ref="K5:M5"/>
    <mergeCell ref="N5:P5"/>
    <mergeCell ref="Q5:S5"/>
    <mergeCell ref="T5:V5"/>
    <mergeCell ref="W5:Y5"/>
    <mergeCell ref="B8:C8"/>
    <mergeCell ref="A8:A9"/>
    <mergeCell ref="D4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A4:C7"/>
  </mergeCells>
  <printOptions horizontalCentered="1"/>
  <pageMargins left="0.4722222222222222" right="0.4722222222222222" top="0.7083333333333334" bottom="0.7083333333333334" header="0.5118055555555555" footer="0.511805555555555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sjw</cp:lastModifiedBy>
  <dcterms:created xsi:type="dcterms:W3CDTF">2022-04-27T22:49:39Z</dcterms:created>
  <dcterms:modified xsi:type="dcterms:W3CDTF">2022-05-19T18:03:21Z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6A3D01C09D724EA3B15125D726E289E8</vt:lpwstr>
  </property>
  <property fmtid="{D5CDD505-2E9C-101B-9397-08002B2CF9AE}" pid="4" name="퀀_generated_2.-2147483648">
    <vt:i4>2052</vt:i4>
  </property>
</Properties>
</file>